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Z:\Commission Arbitrage\Feuille Remboursement Frais\"/>
    </mc:Choice>
  </mc:AlternateContent>
  <xr:revisionPtr revIDLastSave="0" documentId="13_ncr:1_{BE15BD5C-639D-4A8C-9DDD-C60CA2CC1B7B}" xr6:coauthVersionLast="47" xr6:coauthVersionMax="47" xr10:uidLastSave="{00000000-0000-0000-0000-000000000000}"/>
  <bookViews>
    <workbookView xWindow="-120" yWindow="-120" windowWidth="24240" windowHeight="13140" tabRatio="391" xr2:uid="{00000000-000D-0000-FFFF-FFFF00000000}"/>
  </bookViews>
  <sheets>
    <sheet name="Modèle de note de frais" sheetId="6" r:id="rId1"/>
    <sheet name="Indemnités OT" sheetId="8" state="hidden" r:id="rId2"/>
    <sheet name="Bareme Passager Supp" sheetId="11" state="hidden" r:id="rId3"/>
  </sheets>
  <definedNames>
    <definedName name="ARBITRE">#REF!</definedName>
    <definedName name="FONCTION" localSheetId="1">'Indemnités OT'!$A$3:$A$21</definedName>
    <definedName name="FONCTION_EXERCEE" localSheetId="1">#REF!</definedName>
    <definedName name="Print_Area" localSheetId="0">'Modèle de note de frais'!$B$1:$K$41</definedName>
    <definedName name="_xlnm.Print_Area" localSheetId="0">'Modèle de note de frais'!$A$1:$K$41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6" l="1"/>
  <c r="I26" i="6"/>
  <c r="E18" i="6"/>
  <c r="F17" i="6" s="1"/>
  <c r="F19" i="6" s="1"/>
  <c r="K26" i="6" l="1"/>
  <c r="K27" i="6" s="1"/>
  <c r="I34" i="6"/>
  <c r="E17" i="6"/>
  <c r="I35" i="6" l="1"/>
  <c r="K22" i="6"/>
  <c r="H30" i="6" s="1"/>
  <c r="A1" i="11"/>
  <c r="A1" i="11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<sst xmlns="http://schemas.openxmlformats.org/spreadsheetml/2006/main" count="62" uniqueCount="59">
  <si>
    <t>Km parcourus</t>
  </si>
  <si>
    <t>Coût du km</t>
  </si>
  <si>
    <t>REMARQUES IMPORTANTES</t>
  </si>
  <si>
    <t>Arbitre Ligue Accrédité</t>
  </si>
  <si>
    <t>Arbitre Ligue Certifié</t>
  </si>
  <si>
    <t>Juge Arbitre Ligue Accrédité</t>
  </si>
  <si>
    <t>Juge Arbitre Ligue Certifié</t>
  </si>
  <si>
    <t>Arbitre Fédéral Accrédité</t>
  </si>
  <si>
    <t>Arbitre Fédéral Certifié</t>
  </si>
  <si>
    <t>Juge-Arbitre Fédéral Accrédité</t>
  </si>
  <si>
    <t>Juge-Arbitre Fédéral Certifié</t>
  </si>
  <si>
    <t>Formateur Arbitre (contrat de travail CEA)</t>
  </si>
  <si>
    <t>Formateur Juge-Arbitre (contrat de travail CEA)</t>
  </si>
  <si>
    <t>Arbitre International</t>
  </si>
  <si>
    <t>Juge-Arbitre International</t>
  </si>
  <si>
    <t>Juge de Ligne</t>
  </si>
  <si>
    <t>NOM-PRENOM</t>
  </si>
  <si>
    <t>NOTE DE FRAIS CLOT</t>
  </si>
  <si>
    <t>SOUS TOTAL</t>
  </si>
  <si>
    <t>TRANSPORT : UTILISATION DE SON VEHICULE PERSONNEL</t>
  </si>
  <si>
    <t>Les remboursements sont effectués par virement dans un délai d'un mois maximum</t>
  </si>
  <si>
    <t>NOMBRE DE JOURS</t>
  </si>
  <si>
    <t>MONTANT</t>
  </si>
  <si>
    <t>Les frais engagés doivent être accompagnés par des justificatifs valides (facture ou ticket de caisse)</t>
  </si>
  <si>
    <t>FONCTION</t>
  </si>
  <si>
    <t>Les notes de frais doivent être transmises dans un délai d'un mois maximum.</t>
  </si>
  <si>
    <t>DATES</t>
  </si>
  <si>
    <t xml:space="preserve">NOM - PRENOM </t>
  </si>
  <si>
    <t>ADRESSE</t>
  </si>
  <si>
    <t>TÉLÉPHONE</t>
  </si>
  <si>
    <t>E-MAIL</t>
  </si>
  <si>
    <t>Délai de soumission</t>
  </si>
  <si>
    <t>Politique de remboursement</t>
  </si>
  <si>
    <t>Remboursement</t>
  </si>
  <si>
    <t xml:space="preserve">Certificateur Arbitre </t>
  </si>
  <si>
    <t>Certificateur Juge-Arbitre</t>
  </si>
  <si>
    <t>Formateur GEO (contrat de travail CEA)</t>
  </si>
  <si>
    <t>INDEMNITE JOURNALIERE OFFICIEL TECHNIQUE</t>
  </si>
  <si>
    <t>TOTAL DES FRAIS ENGAGES</t>
  </si>
  <si>
    <t>TOTAL DEMANDE REMBOURSEMENT DE FRAIS</t>
  </si>
  <si>
    <t>Pour toute convocation ou contrat de travail établi par la Ligue au préalable</t>
  </si>
  <si>
    <t>COUT KILOMETRIQUE (€/km)</t>
  </si>
  <si>
    <t>Formateur/Certif JDL Principal</t>
  </si>
  <si>
    <t>Formateur/Certif JDL Adjoint</t>
  </si>
  <si>
    <t>Formateur Arbitre (Formation continue)</t>
  </si>
  <si>
    <t>LIBELLE</t>
  </si>
  <si>
    <r>
      <t xml:space="preserve">FONCTION EXERCEE
</t>
    </r>
    <r>
      <rPr>
        <b/>
        <u/>
        <sz val="12"/>
        <color rgb="FFFF0000"/>
        <rFont val="Arial"/>
        <family val="2"/>
      </rPr>
      <t>(liste déroulante)</t>
    </r>
  </si>
  <si>
    <t>DATE</t>
  </si>
  <si>
    <t>(préciser l'action et le lieu)</t>
  </si>
  <si>
    <t>NATURE DES FRAIS ENGAGES</t>
  </si>
  <si>
    <r>
      <t xml:space="preserve">AUTRES DEPENSES
</t>
    </r>
    <r>
      <rPr>
        <i/>
        <sz val="11"/>
        <color theme="3" tint="-0.249977111117893"/>
        <rFont val="Arial"/>
        <family val="2"/>
      </rPr>
      <t>(Péage, Billets SNCF, Hébergement, Restauration, Tenue OT…)</t>
    </r>
  </si>
  <si>
    <t>MAJORATION PAR PERSONNE SUPPLEMENTAIRE TRANSPORTE ET CONVOQUE PAR LA LIGUE</t>
  </si>
  <si>
    <t>DÉTAILS DES FRAIS ENGAGES</t>
  </si>
  <si>
    <t>Montant</t>
  </si>
  <si>
    <t>Nb passagers(s) supplémentaire(s)</t>
  </si>
  <si>
    <t xml:space="preserve"> SOUS-TOTAL</t>
  </si>
  <si>
    <t>SOUS-TOTAL</t>
  </si>
  <si>
    <t>AUCUNE</t>
  </si>
  <si>
    <r>
      <t xml:space="preserve">Trajet Aller-Retour : </t>
    </r>
    <r>
      <rPr>
        <u/>
        <sz val="11"/>
        <color theme="3" tint="-0.249977111117893"/>
        <rFont val="Arial"/>
        <family val="2"/>
      </rPr>
      <t>préciser ci-dessous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</si>
</sst>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#,##0_ ;[Red]\-#,##0\ "/>
    <numFmt numFmtId="166" formatCode="#,##0.00\ &quot;€&quot;"/>
    <numFmt numFmtId="167" formatCode="0#&quot; &quot;##&quot; &quot;##&quot; &quot;##&quot; &quot;##"/>
  </numFmts>
  <fonts count="45" x14ac:knownFonts="1">
    <font>
      <sz val="10"/>
      <name val="Arial"/>
    </font>
    <font>
      <sz val="10"/>
      <name val="Arial"/>
      <family val="2"/>
    </font>
    <font>
      <sz val="10"/>
      <name val="Century Schoolbook"/>
      <family val="1"/>
    </font>
    <font>
      <sz val="10"/>
      <color rgb="FF000000"/>
      <name val="Calibri"/>
      <family val="2"/>
      <scheme val="minor"/>
    </font>
    <font>
      <sz val="10"/>
      <color rgb="FF000000"/>
      <name val="Roboto"/>
    </font>
    <font>
      <b/>
      <sz val="22"/>
      <color rgb="FF374659"/>
      <name val="Roboto"/>
    </font>
    <font>
      <sz val="10"/>
      <color rgb="FF374659"/>
      <name val="Roboto"/>
    </font>
    <font>
      <b/>
      <sz val="11"/>
      <color rgb="FFFFFFFF"/>
      <name val="Roboto"/>
    </font>
    <font>
      <sz val="10"/>
      <name val="Roboto"/>
    </font>
    <font>
      <sz val="22"/>
      <color rgb="FF374659"/>
      <name val="Roboto"/>
    </font>
    <font>
      <b/>
      <sz val="11"/>
      <color rgb="FF374659"/>
      <name val="Roboto"/>
    </font>
    <font>
      <b/>
      <sz val="14"/>
      <color rgb="FFFFFFFF"/>
      <name val="Roboto"/>
    </font>
    <font>
      <sz val="22"/>
      <color theme="3" tint="-0.249977111117893"/>
      <name val="Roboto"/>
    </font>
    <font>
      <b/>
      <sz val="12"/>
      <color theme="3" tint="-0.249977111117893"/>
      <name val="Roboto"/>
    </font>
    <font>
      <sz val="12"/>
      <color theme="3" tint="-0.249977111117893"/>
      <name val="Roboto"/>
    </font>
    <font>
      <b/>
      <sz val="11"/>
      <color rgb="FF374659"/>
      <name val="Arial"/>
      <family val="2"/>
    </font>
    <font>
      <sz val="10"/>
      <color rgb="FF374659"/>
      <name val="Arial"/>
      <family val="2"/>
    </font>
    <font>
      <b/>
      <sz val="11"/>
      <color theme="0"/>
      <name val="Roboto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b/>
      <sz val="33"/>
      <color rgb="FF374659"/>
      <name val="Arial"/>
      <family val="2"/>
    </font>
    <font>
      <i/>
      <u/>
      <sz val="10"/>
      <name val="Arial"/>
      <family val="2"/>
    </font>
    <font>
      <sz val="11"/>
      <color rgb="FF374659"/>
      <name val="Arial"/>
      <family val="2"/>
    </font>
    <font>
      <b/>
      <sz val="12"/>
      <color rgb="FFFFFFFF"/>
      <name val="Arial"/>
      <family val="2"/>
    </font>
    <font>
      <b/>
      <sz val="11"/>
      <color rgb="FFFF0000"/>
      <name val="Arial"/>
      <family val="2"/>
    </font>
    <font>
      <b/>
      <sz val="14"/>
      <color rgb="FFFFFFFF"/>
      <name val="Arial"/>
      <family val="2"/>
    </font>
    <font>
      <b/>
      <sz val="12"/>
      <color theme="0"/>
      <name val="Arial"/>
      <family val="2"/>
    </font>
    <font>
      <b/>
      <sz val="12"/>
      <color rgb="FF374659"/>
      <name val="Arial"/>
      <family val="2"/>
    </font>
    <font>
      <u/>
      <sz val="12"/>
      <name val="Arial"/>
      <family val="2"/>
    </font>
    <font>
      <b/>
      <sz val="14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2"/>
      <name val="Arial"/>
      <family val="2"/>
    </font>
    <font>
      <sz val="12"/>
      <color theme="3" tint="-0.249977111117893"/>
      <name val="Arial"/>
      <family val="2"/>
    </font>
    <font>
      <sz val="12"/>
      <color rgb="FF374659"/>
      <name val="Arial"/>
      <family val="2"/>
    </font>
    <font>
      <b/>
      <sz val="12"/>
      <color rgb="FFFF0000"/>
      <name val="Arial"/>
      <family val="2"/>
    </font>
    <font>
      <i/>
      <sz val="11"/>
      <color theme="3" tint="-0.249977111117893"/>
      <name val="Arial"/>
      <family val="2"/>
    </font>
    <font>
      <b/>
      <u/>
      <sz val="12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theme="0"/>
      <name val="Arial"/>
      <family val="2"/>
    </font>
    <font>
      <sz val="10"/>
      <name val="Arial"/>
    </font>
    <font>
      <b/>
      <i/>
      <sz val="12"/>
      <color rgb="FF374659"/>
      <name val="Arial"/>
      <family val="2"/>
    </font>
    <font>
      <sz val="11"/>
      <name val="Arial"/>
      <family val="2"/>
    </font>
    <font>
      <i/>
      <sz val="11"/>
      <color rgb="FF374659"/>
      <name val="Arial"/>
      <family val="2"/>
    </font>
    <font>
      <b/>
      <sz val="10"/>
      <color rgb="FF374659"/>
      <name val="Arial"/>
      <family val="2"/>
    </font>
    <font>
      <u/>
      <sz val="11"/>
      <color theme="3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74659"/>
        <bgColor rgb="FF374659"/>
      </patternFill>
    </fill>
    <fill>
      <patternFill patternType="solid">
        <fgColor rgb="FF374659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74659"/>
      </left>
      <right style="thin">
        <color rgb="FF374659"/>
      </right>
      <top style="thin">
        <color rgb="FF374659"/>
      </top>
      <bottom style="thin">
        <color rgb="FF374659"/>
      </bottom>
      <diagonal/>
    </border>
    <border>
      <left style="thin">
        <color rgb="FF374659"/>
      </left>
      <right/>
      <top style="thin">
        <color rgb="FF374659"/>
      </top>
      <bottom style="thin">
        <color rgb="FF374659"/>
      </bottom>
      <diagonal/>
    </border>
    <border>
      <left/>
      <right/>
      <top style="thin">
        <color rgb="FF374659"/>
      </top>
      <bottom style="thin">
        <color rgb="FF374659"/>
      </bottom>
      <diagonal/>
    </border>
    <border>
      <left/>
      <right style="thin">
        <color indexed="64"/>
      </right>
      <top style="thin">
        <color rgb="FF374659"/>
      </top>
      <bottom style="thin">
        <color rgb="FF374659"/>
      </bottom>
      <diagonal/>
    </border>
    <border>
      <left style="thin">
        <color indexed="64"/>
      </left>
      <right style="thin">
        <color indexed="64"/>
      </right>
      <top style="thin">
        <color rgb="FF374659"/>
      </top>
      <bottom style="thin">
        <color rgb="FF374659"/>
      </bottom>
      <diagonal/>
    </border>
    <border>
      <left style="thin">
        <color rgb="FF374659"/>
      </left>
      <right/>
      <top/>
      <bottom/>
      <diagonal/>
    </border>
    <border>
      <left/>
      <right style="thin">
        <color rgb="FF374659"/>
      </right>
      <top style="thin">
        <color rgb="FF374659"/>
      </top>
      <bottom style="thin">
        <color rgb="FF37465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374659"/>
      </left>
      <right style="thin">
        <color indexed="64"/>
      </right>
      <top style="thin">
        <color rgb="FF374659"/>
      </top>
      <bottom style="thin">
        <color rgb="FF374659"/>
      </bottom>
      <diagonal/>
    </border>
    <border>
      <left style="thin">
        <color indexed="64"/>
      </left>
      <right style="thin">
        <color rgb="FF374659"/>
      </right>
      <top style="thin">
        <color rgb="FF374659"/>
      </top>
      <bottom style="thin">
        <color rgb="FF37465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thin">
        <color rgb="FF374659"/>
      </bottom>
      <diagonal/>
    </border>
    <border>
      <left/>
      <right/>
      <top style="hair">
        <color auto="1"/>
      </top>
      <bottom style="thin">
        <color rgb="FF374659"/>
      </bottom>
      <diagonal/>
    </border>
    <border>
      <left/>
      <right style="hair">
        <color auto="1"/>
      </right>
      <top style="hair">
        <color auto="1"/>
      </top>
      <bottom style="thin">
        <color rgb="FF3746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1" applyProtection="0">
      <alignment horizontal="center"/>
    </xf>
    <xf numFmtId="0" fontId="3" fillId="0" borderId="0"/>
    <xf numFmtId="44" fontId="39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3" applyFont="1" applyAlignment="1">
      <alignment horizontal="left" vertical="center"/>
    </xf>
    <xf numFmtId="0" fontId="4" fillId="0" borderId="0" xfId="3" applyFont="1" applyAlignment="1">
      <alignment vertical="center"/>
    </xf>
    <xf numFmtId="0" fontId="9" fillId="0" borderId="0" xfId="3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8" fontId="10" fillId="0" borderId="0" xfId="3" applyNumberFormat="1" applyFont="1" applyFill="1" applyBorder="1" applyAlignment="1">
      <alignment horizontal="right" vertical="center"/>
    </xf>
    <xf numFmtId="0" fontId="10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 wrapText="1"/>
    </xf>
    <xf numFmtId="8" fontId="17" fillId="0" borderId="0" xfId="3" applyNumberFormat="1" applyFont="1" applyFill="1" applyBorder="1" applyAlignment="1">
      <alignment horizontal="center" vertical="center"/>
    </xf>
    <xf numFmtId="0" fontId="19" fillId="0" borderId="0" xfId="3" applyFont="1" applyAlignment="1">
      <alignment vertical="center"/>
    </xf>
    <xf numFmtId="0" fontId="16" fillId="0" borderId="0" xfId="3" applyFont="1" applyAlignment="1">
      <alignment horizontal="left" vertical="center"/>
    </xf>
    <xf numFmtId="0" fontId="19" fillId="0" borderId="0" xfId="3" applyFont="1" applyFill="1" applyAlignment="1">
      <alignment vertical="center"/>
    </xf>
    <xf numFmtId="8" fontId="15" fillId="0" borderId="0" xfId="3" applyNumberFormat="1" applyFont="1" applyFill="1" applyBorder="1" applyAlignment="1">
      <alignment horizontal="right" vertical="center"/>
    </xf>
    <xf numFmtId="0" fontId="25" fillId="0" borderId="0" xfId="3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right" vertical="center"/>
    </xf>
    <xf numFmtId="8" fontId="15" fillId="0" borderId="0" xfId="3" applyNumberFormat="1" applyFont="1" applyBorder="1" applyAlignment="1">
      <alignment horizontal="right" vertical="center"/>
    </xf>
    <xf numFmtId="8" fontId="24" fillId="0" borderId="0" xfId="3" applyNumberFormat="1" applyFont="1" applyFill="1" applyBorder="1" applyAlignment="1">
      <alignment horizontal="center" vertical="center"/>
    </xf>
    <xf numFmtId="0" fontId="19" fillId="0" borderId="0" xfId="3" applyFont="1" applyBorder="1" applyAlignment="1">
      <alignment vertical="center"/>
    </xf>
    <xf numFmtId="0" fontId="20" fillId="0" borderId="0" xfId="3" applyFont="1" applyBorder="1" applyAlignment="1">
      <alignment vertical="center"/>
    </xf>
    <xf numFmtId="0" fontId="21" fillId="0" borderId="0" xfId="3" applyFont="1" applyBorder="1" applyAlignment="1">
      <alignment vertical="center"/>
    </xf>
    <xf numFmtId="0" fontId="28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0" fontId="16" fillId="0" borderId="0" xfId="3" applyFont="1" applyBorder="1" applyAlignment="1">
      <alignment horizontal="left" vertical="center"/>
    </xf>
    <xf numFmtId="0" fontId="32" fillId="5" borderId="8" xfId="0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left" vertical="center"/>
    </xf>
    <xf numFmtId="0" fontId="33" fillId="0" borderId="0" xfId="3" applyNumberFormat="1" applyFont="1" applyFill="1" applyBorder="1" applyAlignment="1">
      <alignment horizontal="center" vertical="center"/>
    </xf>
    <xf numFmtId="8" fontId="33" fillId="0" borderId="0" xfId="3" applyNumberFormat="1" applyFont="1" applyFill="1" applyBorder="1" applyAlignment="1">
      <alignment horizontal="center" vertical="center"/>
    </xf>
    <xf numFmtId="8" fontId="27" fillId="0" borderId="0" xfId="3" applyNumberFormat="1" applyFont="1" applyFill="1" applyBorder="1" applyAlignment="1">
      <alignment horizontal="right" vertical="center"/>
    </xf>
    <xf numFmtId="8" fontId="22" fillId="0" borderId="0" xfId="3" applyNumberFormat="1" applyFont="1" applyBorder="1" applyAlignment="1">
      <alignment horizontal="right" vertical="center" wrapText="1"/>
    </xf>
    <xf numFmtId="8" fontId="22" fillId="0" borderId="0" xfId="3" quotePrefix="1" applyNumberFormat="1" applyFont="1" applyBorder="1" applyAlignment="1">
      <alignment horizontal="center" vertical="center"/>
    </xf>
    <xf numFmtId="0" fontId="32" fillId="5" borderId="24" xfId="0" applyFont="1" applyFill="1" applyBorder="1" applyAlignment="1">
      <alignment horizontal="center" vertical="center" wrapText="1"/>
    </xf>
    <xf numFmtId="0" fontId="32" fillId="5" borderId="25" xfId="0" applyFont="1" applyFill="1" applyBorder="1" applyAlignment="1">
      <alignment horizontal="center" vertical="center" wrapText="1"/>
    </xf>
    <xf numFmtId="8" fontId="22" fillId="0" borderId="16" xfId="3" applyNumberFormat="1" applyFont="1" applyBorder="1" applyAlignment="1">
      <alignment horizontal="right" vertical="center" wrapText="1"/>
    </xf>
    <xf numFmtId="0" fontId="22" fillId="0" borderId="16" xfId="3" applyNumberFormat="1" applyFont="1" applyBorder="1" applyAlignment="1">
      <alignment horizontal="center" vertical="center"/>
    </xf>
    <xf numFmtId="8" fontId="22" fillId="0" borderId="16" xfId="3" applyNumberFormat="1" applyFont="1" applyBorder="1" applyAlignment="1">
      <alignment horizontal="right" vertical="center"/>
    </xf>
    <xf numFmtId="0" fontId="27" fillId="4" borderId="26" xfId="3" applyFont="1" applyFill="1" applyBorder="1" applyAlignment="1">
      <alignment horizontal="center" vertical="center"/>
    </xf>
    <xf numFmtId="0" fontId="27" fillId="4" borderId="29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left" vertical="center"/>
    </xf>
    <xf numFmtId="0" fontId="27" fillId="0" borderId="0" xfId="3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32" fillId="5" borderId="7" xfId="0" applyFont="1" applyFill="1" applyBorder="1" applyAlignment="1">
      <alignment horizontal="center" vertical="center" wrapText="1"/>
    </xf>
    <xf numFmtId="8" fontId="26" fillId="7" borderId="0" xfId="3" applyNumberFormat="1" applyFont="1" applyFill="1" applyBorder="1" applyAlignment="1">
      <alignment horizontal="right" vertical="center"/>
    </xf>
    <xf numFmtId="166" fontId="34" fillId="0" borderId="23" xfId="3" applyNumberFormat="1" applyFont="1" applyBorder="1" applyAlignment="1">
      <alignment horizontal="right" vertical="center"/>
    </xf>
    <xf numFmtId="166" fontId="34" fillId="0" borderId="20" xfId="4" applyNumberFormat="1" applyFont="1" applyBorder="1" applyAlignment="1">
      <alignment horizontal="right" vertical="center"/>
    </xf>
    <xf numFmtId="165" fontId="33" fillId="0" borderId="2" xfId="3" applyNumberFormat="1" applyFont="1" applyBorder="1" applyAlignment="1">
      <alignment horizontal="center" vertical="center"/>
    </xf>
    <xf numFmtId="166" fontId="26" fillId="7" borderId="0" xfId="4" applyNumberFormat="1" applyFont="1" applyFill="1" applyBorder="1" applyAlignment="1">
      <alignment horizontal="right" vertical="center"/>
    </xf>
    <xf numFmtId="2" fontId="33" fillId="0" borderId="7" xfId="3" applyNumberFormat="1" applyFont="1" applyBorder="1" applyAlignment="1">
      <alignment horizontal="center" vertical="center"/>
    </xf>
    <xf numFmtId="8" fontId="33" fillId="0" borderId="3" xfId="3" applyNumberFormat="1" applyFont="1" applyBorder="1" applyAlignment="1">
      <alignment horizontal="center" vertical="center"/>
    </xf>
    <xf numFmtId="0" fontId="33" fillId="3" borderId="17" xfId="3" applyFont="1" applyFill="1" applyBorder="1" applyAlignment="1">
      <alignment horizontal="left" vertical="center" wrapText="1"/>
    </xf>
    <xf numFmtId="0" fontId="33" fillId="3" borderId="18" xfId="3" applyFont="1" applyFill="1" applyBorder="1" applyAlignment="1">
      <alignment horizontal="left" vertical="center" wrapText="1"/>
    </xf>
    <xf numFmtId="0" fontId="33" fillId="3" borderId="22" xfId="3" applyFont="1" applyFill="1" applyBorder="1" applyAlignment="1">
      <alignment horizontal="left" vertical="center" wrapText="1"/>
    </xf>
    <xf numFmtId="0" fontId="27" fillId="0" borderId="16" xfId="3" applyFont="1" applyBorder="1" applyAlignment="1">
      <alignment horizontal="left" vertical="center" wrapText="1"/>
    </xf>
    <xf numFmtId="0" fontId="27" fillId="3" borderId="16" xfId="3" applyFont="1" applyFill="1" applyBorder="1" applyAlignment="1">
      <alignment horizontal="left" vertical="center" wrapText="1"/>
    </xf>
    <xf numFmtId="0" fontId="18" fillId="6" borderId="21" xfId="3" applyFont="1" applyFill="1" applyBorder="1" applyAlignment="1">
      <alignment horizontal="left" vertical="center"/>
    </xf>
    <xf numFmtId="0" fontId="18" fillId="6" borderId="0" xfId="3" applyFont="1" applyFill="1" applyBorder="1" applyAlignment="1">
      <alignment horizontal="left" vertical="center"/>
    </xf>
    <xf numFmtId="0" fontId="26" fillId="7" borderId="0" xfId="3" applyFont="1" applyFill="1" applyBorder="1" applyAlignment="1">
      <alignment horizontal="left" vertical="center"/>
    </xf>
    <xf numFmtId="0" fontId="30" fillId="5" borderId="9" xfId="0" applyFont="1" applyFill="1" applyBorder="1" applyAlignment="1">
      <alignment horizontal="center" vertical="center" wrapText="1"/>
    </xf>
    <xf numFmtId="0" fontId="27" fillId="0" borderId="36" xfId="3" applyFont="1" applyBorder="1" applyAlignment="1">
      <alignment horizontal="left" vertical="center"/>
    </xf>
    <xf numFmtId="0" fontId="27" fillId="0" borderId="20" xfId="3" applyFont="1" applyBorder="1" applyAlignment="1">
      <alignment horizontal="left" vertical="center"/>
    </xf>
    <xf numFmtId="0" fontId="27" fillId="0" borderId="37" xfId="3" applyFont="1" applyBorder="1" applyAlignment="1">
      <alignment horizontal="left" vertical="center"/>
    </xf>
    <xf numFmtId="167" fontId="27" fillId="0" borderId="36" xfId="3" applyNumberFormat="1" applyFont="1" applyBorder="1" applyAlignment="1">
      <alignment horizontal="left" vertical="center"/>
    </xf>
    <xf numFmtId="167" fontId="27" fillId="0" borderId="20" xfId="3" applyNumberFormat="1" applyFont="1" applyBorder="1" applyAlignment="1">
      <alignment horizontal="left" vertical="center"/>
    </xf>
    <xf numFmtId="167" fontId="27" fillId="0" borderId="37" xfId="3" applyNumberFormat="1" applyFont="1" applyBorder="1" applyAlignment="1">
      <alignment horizontal="left" vertical="center"/>
    </xf>
    <xf numFmtId="0" fontId="32" fillId="5" borderId="6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40" fillId="0" borderId="36" xfId="3" applyFont="1" applyBorder="1" applyAlignment="1">
      <alignment horizontal="left" vertical="center" wrapText="1"/>
    </xf>
    <xf numFmtId="0" fontId="40" fillId="0" borderId="20" xfId="3" applyFont="1" applyBorder="1" applyAlignment="1">
      <alignment horizontal="left" vertical="center" wrapText="1"/>
    </xf>
    <xf numFmtId="0" fontId="40" fillId="0" borderId="37" xfId="3" applyFont="1" applyBorder="1" applyAlignment="1">
      <alignment horizontal="left" vertical="center" wrapText="1"/>
    </xf>
    <xf numFmtId="0" fontId="26" fillId="7" borderId="0" xfId="3" applyFont="1" applyFill="1" applyBorder="1" applyAlignment="1">
      <alignment horizontal="left" vertical="center" wrapText="1"/>
    </xf>
    <xf numFmtId="0" fontId="38" fillId="7" borderId="10" xfId="0" applyFont="1" applyFill="1" applyBorder="1" applyAlignment="1">
      <alignment horizontal="center" vertical="center" wrapText="1"/>
    </xf>
    <xf numFmtId="0" fontId="38" fillId="7" borderId="11" xfId="0" applyFont="1" applyFill="1" applyBorder="1" applyAlignment="1">
      <alignment horizontal="center" vertical="center" wrapText="1"/>
    </xf>
    <xf numFmtId="0" fontId="38" fillId="7" borderId="12" xfId="0" applyFont="1" applyFill="1" applyBorder="1" applyAlignment="1">
      <alignment horizontal="center" vertical="center" wrapText="1"/>
    </xf>
    <xf numFmtId="166" fontId="37" fillId="0" borderId="10" xfId="3" applyNumberFormat="1" applyFont="1" applyFill="1" applyBorder="1" applyAlignment="1">
      <alignment horizontal="center" vertical="center"/>
    </xf>
    <xf numFmtId="166" fontId="37" fillId="0" borderId="11" xfId="3" applyNumberFormat="1" applyFont="1" applyFill="1" applyBorder="1" applyAlignment="1">
      <alignment horizontal="center" vertical="center"/>
    </xf>
    <xf numFmtId="166" fontId="37" fillId="0" borderId="12" xfId="3" applyNumberFormat="1" applyFont="1" applyFill="1" applyBorder="1" applyAlignment="1">
      <alignment horizontal="center" vertical="center"/>
    </xf>
    <xf numFmtId="166" fontId="37" fillId="0" borderId="13" xfId="3" applyNumberFormat="1" applyFont="1" applyFill="1" applyBorder="1" applyAlignment="1">
      <alignment horizontal="center" vertical="center"/>
    </xf>
    <xf numFmtId="166" fontId="37" fillId="0" borderId="14" xfId="3" applyNumberFormat="1" applyFont="1" applyFill="1" applyBorder="1" applyAlignment="1">
      <alignment horizontal="center" vertical="center"/>
    </xf>
    <xf numFmtId="166" fontId="37" fillId="0" borderId="15" xfId="3" applyNumberFormat="1" applyFont="1" applyFill="1" applyBorder="1" applyAlignment="1">
      <alignment horizontal="center" vertical="center"/>
    </xf>
    <xf numFmtId="0" fontId="29" fillId="7" borderId="6" xfId="0" applyFont="1" applyFill="1" applyBorder="1" applyAlignment="1">
      <alignment horizontal="center" vertical="center" wrapText="1"/>
    </xf>
    <xf numFmtId="0" fontId="29" fillId="7" borderId="5" xfId="0" applyFont="1" applyFill="1" applyBorder="1" applyAlignment="1">
      <alignment horizontal="center" vertical="center" wrapText="1"/>
    </xf>
    <xf numFmtId="0" fontId="29" fillId="7" borderId="7" xfId="0" applyFont="1" applyFill="1" applyBorder="1" applyAlignment="1">
      <alignment horizontal="center" vertical="center" wrapText="1"/>
    </xf>
    <xf numFmtId="0" fontId="23" fillId="6" borderId="17" xfId="3" applyFont="1" applyFill="1" applyBorder="1" applyAlignment="1">
      <alignment horizontal="right" vertical="center"/>
    </xf>
    <xf numFmtId="0" fontId="23" fillId="6" borderId="18" xfId="3" applyFont="1" applyFill="1" applyBorder="1" applyAlignment="1">
      <alignment horizontal="right" vertical="center"/>
    </xf>
    <xf numFmtId="0" fontId="23" fillId="6" borderId="19" xfId="3" applyFont="1" applyFill="1" applyBorder="1" applyAlignment="1">
      <alignment horizontal="right" vertical="center"/>
    </xf>
    <xf numFmtId="0" fontId="27" fillId="3" borderId="27" xfId="3" applyNumberFormat="1" applyFont="1" applyFill="1" applyBorder="1" applyAlignment="1">
      <alignment horizontal="center" vertical="center"/>
    </xf>
    <xf numFmtId="0" fontId="27" fillId="3" borderId="28" xfId="3" applyNumberFormat="1" applyFont="1" applyFill="1" applyBorder="1" applyAlignment="1">
      <alignment horizontal="center" vertical="center"/>
    </xf>
    <xf numFmtId="14" fontId="27" fillId="3" borderId="30" xfId="3" applyNumberFormat="1" applyFont="1" applyFill="1" applyBorder="1" applyAlignment="1">
      <alignment horizontal="center" vertical="center"/>
    </xf>
    <xf numFmtId="14" fontId="27" fillId="3" borderId="31" xfId="3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166" fontId="41" fillId="0" borderId="0" xfId="0" applyNumberFormat="1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left" vertical="center" wrapText="1"/>
    </xf>
    <xf numFmtId="166" fontId="41" fillId="0" borderId="0" xfId="0" applyNumberFormat="1" applyFont="1" applyFill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166" fontId="41" fillId="0" borderId="0" xfId="0" applyNumberFormat="1" applyFont="1" applyAlignment="1">
      <alignment horizontal="left" vertical="center"/>
    </xf>
    <xf numFmtId="0" fontId="42" fillId="5" borderId="39" xfId="3" applyFont="1" applyFill="1" applyBorder="1" applyAlignment="1">
      <alignment horizontal="right" vertical="center"/>
    </xf>
    <xf numFmtId="0" fontId="42" fillId="5" borderId="43" xfId="3" applyFont="1" applyFill="1" applyBorder="1" applyAlignment="1">
      <alignment horizontal="right" vertical="center"/>
    </xf>
    <xf numFmtId="8" fontId="26" fillId="7" borderId="0" xfId="3" applyNumberFormat="1" applyFont="1" applyFill="1" applyBorder="1" applyAlignment="1">
      <alignment horizontal="right" vertical="center"/>
    </xf>
    <xf numFmtId="0" fontId="43" fillId="8" borderId="33" xfId="3" applyFont="1" applyFill="1" applyBorder="1" applyAlignment="1">
      <alignment horizontal="left" vertical="center"/>
    </xf>
    <xf numFmtId="0" fontId="43" fillId="8" borderId="34" xfId="3" applyFont="1" applyFill="1" applyBorder="1" applyAlignment="1">
      <alignment horizontal="left" vertical="center"/>
    </xf>
    <xf numFmtId="0" fontId="43" fillId="8" borderId="35" xfId="3" applyFont="1" applyFill="1" applyBorder="1" applyAlignment="1">
      <alignment horizontal="left" vertical="center"/>
    </xf>
    <xf numFmtId="8" fontId="15" fillId="8" borderId="32" xfId="3" applyNumberFormat="1" applyFont="1" applyFill="1" applyBorder="1" applyAlignment="1">
      <alignment horizontal="left" vertical="center"/>
    </xf>
    <xf numFmtId="0" fontId="43" fillId="8" borderId="40" xfId="3" applyFont="1" applyFill="1" applyBorder="1" applyAlignment="1">
      <alignment horizontal="left" vertical="center" wrapText="1"/>
    </xf>
    <xf numFmtId="0" fontId="43" fillId="8" borderId="41" xfId="3" applyFont="1" applyFill="1" applyBorder="1" applyAlignment="1">
      <alignment horizontal="left" vertical="center" wrapText="1"/>
    </xf>
    <xf numFmtId="0" fontId="43" fillId="8" borderId="42" xfId="3" applyFont="1" applyFill="1" applyBorder="1" applyAlignment="1">
      <alignment horizontal="left" vertical="center" wrapText="1"/>
    </xf>
    <xf numFmtId="166" fontId="15" fillId="8" borderId="32" xfId="3" applyNumberFormat="1" applyFont="1" applyFill="1" applyBorder="1" applyAlignment="1">
      <alignment horizontal="left" vertical="center"/>
    </xf>
    <xf numFmtId="0" fontId="30" fillId="5" borderId="4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/>
    </xf>
    <xf numFmtId="0" fontId="22" fillId="0" borderId="16" xfId="3" quotePrefix="1" applyNumberFormat="1" applyFont="1" applyBorder="1" applyAlignment="1">
      <alignment horizontal="center" vertical="center"/>
    </xf>
    <xf numFmtId="8" fontId="26" fillId="7" borderId="0" xfId="3" applyNumberFormat="1" applyFont="1" applyFill="1" applyAlignment="1">
      <alignment horizontal="right" vertical="center"/>
    </xf>
    <xf numFmtId="8" fontId="33" fillId="0" borderId="6" xfId="3" applyNumberFormat="1" applyFont="1" applyBorder="1" applyAlignment="1">
      <alignment horizontal="left" vertical="center"/>
    </xf>
    <xf numFmtId="8" fontId="33" fillId="0" borderId="5" xfId="3" applyNumberFormat="1" applyFont="1" applyBorder="1" applyAlignment="1">
      <alignment horizontal="left" vertical="center"/>
    </xf>
    <xf numFmtId="8" fontId="33" fillId="0" borderId="7" xfId="3" applyNumberFormat="1" applyFont="1" applyBorder="1" applyAlignment="1">
      <alignment horizontal="left" vertical="center"/>
    </xf>
    <xf numFmtId="0" fontId="33" fillId="0" borderId="5" xfId="3" applyFont="1" applyBorder="1" applyAlignment="1">
      <alignment horizontal="left" vertical="center"/>
    </xf>
    <xf numFmtId="0" fontId="33" fillId="0" borderId="7" xfId="3" applyFont="1" applyBorder="1" applyAlignment="1">
      <alignment horizontal="left" vertical="center"/>
    </xf>
    <xf numFmtId="166" fontId="27" fillId="0" borderId="4" xfId="3" applyNumberFormat="1" applyFont="1" applyBorder="1" applyAlignment="1">
      <alignment horizontal="right" vertical="center"/>
    </xf>
    <xf numFmtId="8" fontId="33" fillId="0" borderId="4" xfId="3" applyNumberFormat="1" applyFont="1" applyBorder="1" applyAlignment="1">
      <alignment horizontal="center" vertical="center"/>
    </xf>
    <xf numFmtId="0" fontId="30" fillId="5" borderId="44" xfId="0" applyFont="1" applyFill="1" applyBorder="1" applyAlignment="1">
      <alignment horizontal="center" vertical="center" wrapText="1"/>
    </xf>
    <xf numFmtId="0" fontId="30" fillId="5" borderId="38" xfId="0" applyFont="1" applyFill="1" applyBorder="1" applyAlignment="1">
      <alignment horizontal="center" vertical="center" wrapText="1"/>
    </xf>
    <xf numFmtId="0" fontId="31" fillId="5" borderId="45" xfId="0" applyFont="1" applyFill="1" applyBorder="1" applyAlignment="1">
      <alignment horizontal="center" vertical="center" wrapText="1"/>
    </xf>
    <xf numFmtId="0" fontId="25" fillId="6" borderId="4" xfId="3" applyFont="1" applyFill="1" applyBorder="1" applyAlignment="1">
      <alignment horizontal="center" vertical="center"/>
    </xf>
    <xf numFmtId="0" fontId="33" fillId="0" borderId="6" xfId="3" applyFont="1" applyBorder="1" applyAlignment="1">
      <alignment horizontal="left" vertical="center"/>
    </xf>
  </cellXfs>
  <cellStyles count="5">
    <cellStyle name="Euro" xfId="1" xr:uid="{00000000-0005-0000-0000-000000000000}"/>
    <cellStyle name="Grisé" xfId="2" xr:uid="{00000000-0005-0000-0000-000001000000}"/>
    <cellStyle name="Monétaire" xfId="4" builtinId="4"/>
    <cellStyle name="Normal" xfId="0" builtinId="0"/>
    <cellStyle name="Normal 2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374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54348</xdr:rowOff>
    </xdr:from>
    <xdr:to>
      <xdr:col>1</xdr:col>
      <xdr:colOff>462650</xdr:colOff>
      <xdr:row>4</xdr:row>
      <xdr:rowOff>142875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21BB5DD-FB5C-4C87-A7E9-F4214A219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4348"/>
          <a:ext cx="1958075" cy="1183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41"/>
  <sheetViews>
    <sheetView showGridLines="0" tabSelected="1" showWhiteSpace="0" topLeftCell="A7" zoomScale="85" zoomScaleNormal="85" workbookViewId="0">
      <selection activeCell="A17" sqref="A17:C17"/>
    </sheetView>
  </sheetViews>
  <sheetFormatPr baseColWidth="10" defaultColWidth="12.7109375" defaultRowHeight="15.75" customHeight="1" x14ac:dyDescent="0.2"/>
  <cols>
    <col min="1" max="1" width="24.42578125" style="2" bestFit="1" customWidth="1"/>
    <col min="2" max="2" width="14.140625" style="2" customWidth="1"/>
    <col min="3" max="3" width="12.28515625" style="2" customWidth="1"/>
    <col min="4" max="6" width="13.85546875" style="2" customWidth="1"/>
    <col min="7" max="7" width="7.7109375" style="2" customWidth="1"/>
    <col min="8" max="8" width="24.5703125" style="2" customWidth="1"/>
    <col min="9" max="9" width="21.28515625" style="2" bestFit="1" customWidth="1"/>
    <col min="10" max="10" width="21.42578125" style="2" customWidth="1"/>
    <col min="11" max="11" width="15.85546875" style="2" customWidth="1"/>
    <col min="12" max="12" width="14.42578125" style="2" customWidth="1"/>
    <col min="13" max="16384" width="12.7109375" style="2"/>
  </cols>
  <sheetData>
    <row r="1" spans="1:12" ht="12" customHeight="1" x14ac:dyDescent="0.2">
      <c r="A1" s="27"/>
      <c r="B1" s="27"/>
      <c r="C1" s="31"/>
      <c r="D1" s="31"/>
      <c r="E1" s="28"/>
      <c r="F1" s="28"/>
      <c r="G1" s="28"/>
      <c r="H1" s="28"/>
      <c r="I1" s="28"/>
      <c r="J1" s="28"/>
      <c r="K1" s="28"/>
      <c r="L1" s="1"/>
    </row>
    <row r="2" spans="1:12" ht="35.25" customHeight="1" x14ac:dyDescent="0.2">
      <c r="A2" s="27"/>
      <c r="B2" s="27"/>
      <c r="C2" s="28" t="s">
        <v>17</v>
      </c>
      <c r="D2" s="28"/>
      <c r="E2" s="29"/>
      <c r="F2" s="29"/>
      <c r="G2" s="29"/>
      <c r="H2" s="29"/>
      <c r="I2" s="29"/>
      <c r="J2" s="29"/>
      <c r="K2" s="29"/>
      <c r="L2" s="1"/>
    </row>
    <row r="3" spans="1:12" ht="19.899999999999999" customHeight="1" x14ac:dyDescent="0.2">
      <c r="A3" s="27"/>
      <c r="B3" s="27"/>
      <c r="C3" s="30" t="s">
        <v>40</v>
      </c>
      <c r="D3" s="30"/>
      <c r="E3" s="27"/>
      <c r="F3" s="27"/>
      <c r="G3" s="27"/>
      <c r="H3" s="27"/>
      <c r="I3" s="27"/>
      <c r="J3" s="27"/>
      <c r="K3" s="32"/>
      <c r="L3" s="1"/>
    </row>
    <row r="4" spans="1:12" ht="19.899999999999999" customHeight="1" x14ac:dyDescent="0.2">
      <c r="A4" s="27"/>
      <c r="B4" s="27"/>
      <c r="C4" s="27"/>
      <c r="D4" s="27"/>
      <c r="E4" s="27"/>
      <c r="F4" s="27"/>
      <c r="G4" s="27"/>
      <c r="H4" s="27"/>
      <c r="I4" s="27"/>
      <c r="J4" s="27"/>
      <c r="K4" s="32"/>
      <c r="L4" s="1"/>
    </row>
    <row r="5" spans="1:12" ht="19.899999999999999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32"/>
      <c r="L5" s="1"/>
    </row>
    <row r="6" spans="1:12" ht="19.899999999999999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20"/>
      <c r="K6" s="20"/>
      <c r="L6" s="1"/>
    </row>
    <row r="7" spans="1:12" ht="27.75" x14ac:dyDescent="0.2">
      <c r="A7" s="80" t="s">
        <v>49</v>
      </c>
      <c r="B7" s="80"/>
      <c r="C7" s="77" t="s">
        <v>48</v>
      </c>
      <c r="D7" s="78"/>
      <c r="E7" s="78"/>
      <c r="F7" s="78"/>
      <c r="G7" s="78"/>
      <c r="H7" s="78"/>
      <c r="I7" s="78"/>
      <c r="J7" s="78"/>
      <c r="K7" s="79"/>
      <c r="L7" s="1"/>
    </row>
    <row r="8" spans="1:12" ht="27.75" customHeight="1" x14ac:dyDescent="0.2">
      <c r="A8" s="66" t="s">
        <v>26</v>
      </c>
      <c r="B8" s="66"/>
      <c r="C8" s="68"/>
      <c r="D8" s="69"/>
      <c r="E8" s="69"/>
      <c r="F8" s="69"/>
      <c r="G8" s="69"/>
      <c r="H8" s="69"/>
      <c r="I8" s="69"/>
      <c r="J8" s="69"/>
      <c r="K8" s="70"/>
      <c r="L8" s="1"/>
    </row>
    <row r="9" spans="1:12" ht="27.75" customHeight="1" x14ac:dyDescent="0.2">
      <c r="A9" s="66" t="s">
        <v>27</v>
      </c>
      <c r="B9" s="66"/>
      <c r="C9" s="68"/>
      <c r="D9" s="69"/>
      <c r="E9" s="69"/>
      <c r="F9" s="69"/>
      <c r="G9" s="69"/>
      <c r="H9" s="69"/>
      <c r="I9" s="69"/>
      <c r="J9" s="69"/>
      <c r="K9" s="70"/>
      <c r="L9" s="1"/>
    </row>
    <row r="10" spans="1:12" ht="27.75" customHeight="1" x14ac:dyDescent="0.2">
      <c r="A10" s="66" t="s">
        <v>28</v>
      </c>
      <c r="B10" s="66"/>
      <c r="C10" s="68"/>
      <c r="D10" s="69"/>
      <c r="E10" s="69"/>
      <c r="F10" s="69"/>
      <c r="G10" s="69"/>
      <c r="H10" s="69"/>
      <c r="I10" s="69"/>
      <c r="J10" s="69"/>
      <c r="K10" s="70"/>
      <c r="L10" s="1"/>
    </row>
    <row r="11" spans="1:12" ht="27.75" customHeight="1" x14ac:dyDescent="0.2">
      <c r="A11" s="66" t="s">
        <v>29</v>
      </c>
      <c r="B11" s="66"/>
      <c r="C11" s="71"/>
      <c r="D11" s="72"/>
      <c r="E11" s="72"/>
      <c r="F11" s="72"/>
      <c r="G11" s="72"/>
      <c r="H11" s="72"/>
      <c r="I11" s="72"/>
      <c r="J11" s="72"/>
      <c r="K11" s="73"/>
      <c r="L11" s="1"/>
    </row>
    <row r="12" spans="1:12" ht="27.75" customHeight="1" x14ac:dyDescent="0.2">
      <c r="A12" s="66" t="s">
        <v>30</v>
      </c>
      <c r="B12" s="66"/>
      <c r="C12" s="68"/>
      <c r="D12" s="69"/>
      <c r="E12" s="69"/>
      <c r="F12" s="69"/>
      <c r="G12" s="69"/>
      <c r="H12" s="69"/>
      <c r="I12" s="69"/>
      <c r="J12" s="69"/>
      <c r="K12" s="70"/>
      <c r="L12" s="1"/>
    </row>
    <row r="13" spans="1:12" s="50" customFormat="1" ht="27.75" customHeight="1" x14ac:dyDescent="0.2">
      <c r="A13" s="47"/>
      <c r="B13" s="47"/>
      <c r="C13" s="48"/>
      <c r="D13" s="48"/>
      <c r="E13" s="48"/>
      <c r="F13" s="48"/>
      <c r="G13" s="48"/>
      <c r="H13" s="48"/>
      <c r="I13" s="48"/>
      <c r="J13" s="48"/>
      <c r="K13" s="48"/>
      <c r="L13" s="49"/>
    </row>
    <row r="14" spans="1:12" ht="27.75" x14ac:dyDescent="0.2">
      <c r="A14" s="135" t="s">
        <v>52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"/>
    </row>
    <row r="15" spans="1:12" ht="37.9" customHeight="1" x14ac:dyDescent="0.2">
      <c r="A15" s="118" t="s">
        <v>19</v>
      </c>
      <c r="B15" s="118"/>
      <c r="C15" s="118"/>
      <c r="D15" s="118"/>
      <c r="E15" s="118"/>
      <c r="F15" s="118"/>
      <c r="H15" s="132" t="s">
        <v>50</v>
      </c>
      <c r="I15" s="133"/>
      <c r="J15" s="134"/>
      <c r="K15" s="67" t="s">
        <v>22</v>
      </c>
      <c r="L15" s="1"/>
    </row>
    <row r="16" spans="1:12" ht="36.75" customHeight="1" x14ac:dyDescent="0.2">
      <c r="A16" s="119" t="s">
        <v>58</v>
      </c>
      <c r="B16" s="119"/>
      <c r="C16" s="119"/>
      <c r="D16" s="121" t="s">
        <v>0</v>
      </c>
      <c r="E16" s="51" t="s">
        <v>1</v>
      </c>
      <c r="F16" s="120" t="s">
        <v>53</v>
      </c>
      <c r="H16" s="74" t="s">
        <v>45</v>
      </c>
      <c r="I16" s="75"/>
      <c r="J16" s="76"/>
      <c r="K16" s="67"/>
      <c r="L16" s="3"/>
    </row>
    <row r="17" spans="1:12" ht="29.45" customHeight="1" x14ac:dyDescent="0.2">
      <c r="A17" s="136"/>
      <c r="B17" s="128"/>
      <c r="C17" s="129"/>
      <c r="D17" s="55"/>
      <c r="E17" s="58">
        <f>$E$20</f>
        <v>0.33</v>
      </c>
      <c r="F17" s="131">
        <f>D17*(E17+E18)</f>
        <v>0</v>
      </c>
      <c r="H17" s="125"/>
      <c r="I17" s="126"/>
      <c r="J17" s="127"/>
      <c r="K17" s="130"/>
      <c r="L17" s="3"/>
    </row>
    <row r="18" spans="1:12" ht="29.45" customHeight="1" x14ac:dyDescent="0.2">
      <c r="A18" s="107" t="s">
        <v>54</v>
      </c>
      <c r="B18" s="107"/>
      <c r="C18" s="108"/>
      <c r="D18" s="122">
        <v>0</v>
      </c>
      <c r="E18" s="57">
        <f>D18*E21</f>
        <v>0</v>
      </c>
      <c r="F18" s="131"/>
      <c r="H18" s="125"/>
      <c r="I18" s="126"/>
      <c r="J18" s="127"/>
      <c r="K18" s="130"/>
      <c r="L18" s="3"/>
    </row>
    <row r="19" spans="1:12" ht="29.45" customHeight="1" x14ac:dyDescent="0.2">
      <c r="B19" s="109" t="s">
        <v>55</v>
      </c>
      <c r="C19" s="109"/>
      <c r="D19" s="109"/>
      <c r="E19" s="109"/>
      <c r="F19" s="124">
        <f>SUM(F17:F18)</f>
        <v>0</v>
      </c>
      <c r="H19" s="125"/>
      <c r="I19" s="126"/>
      <c r="J19" s="127"/>
      <c r="K19" s="130"/>
      <c r="L19" s="3"/>
    </row>
    <row r="20" spans="1:12" s="31" customFormat="1" ht="29.45" customHeight="1" x14ac:dyDescent="0.2">
      <c r="A20" s="110" t="s">
        <v>41</v>
      </c>
      <c r="B20" s="111"/>
      <c r="C20" s="111"/>
      <c r="D20" s="112"/>
      <c r="E20" s="113">
        <v>0.33</v>
      </c>
      <c r="F20" s="2"/>
      <c r="G20" s="35"/>
      <c r="H20" s="36"/>
      <c r="I20" s="36"/>
      <c r="J20" s="52" t="s">
        <v>56</v>
      </c>
      <c r="K20" s="56">
        <f>SUM(K17:K19)</f>
        <v>0</v>
      </c>
      <c r="L20" s="34"/>
    </row>
    <row r="21" spans="1:12" s="31" customFormat="1" ht="29.45" customHeight="1" x14ac:dyDescent="0.2">
      <c r="A21" s="114" t="s">
        <v>51</v>
      </c>
      <c r="B21" s="115"/>
      <c r="C21" s="115"/>
      <c r="D21" s="116"/>
      <c r="E21" s="117">
        <v>0.1</v>
      </c>
      <c r="F21" s="2"/>
      <c r="G21" s="35"/>
      <c r="H21" s="36"/>
      <c r="I21" s="36"/>
      <c r="J21" s="37"/>
      <c r="K21" s="37"/>
      <c r="L21" s="34"/>
    </row>
    <row r="22" spans="1:12" ht="32.25" customHeight="1" x14ac:dyDescent="0.2">
      <c r="A22" s="93" t="s">
        <v>38</v>
      </c>
      <c r="B22" s="94"/>
      <c r="C22" s="94"/>
      <c r="D22" s="94"/>
      <c r="E22" s="94"/>
      <c r="F22" s="94"/>
      <c r="G22" s="94"/>
      <c r="H22" s="94"/>
      <c r="I22" s="94"/>
      <c r="J22" s="95"/>
      <c r="K22" s="54">
        <f>F19+K20</f>
        <v>0</v>
      </c>
      <c r="L22" s="4"/>
    </row>
    <row r="23" spans="1:12" s="16" customFormat="1" ht="18" x14ac:dyDescent="0.2">
      <c r="A23" s="21"/>
      <c r="B23" s="23"/>
      <c r="C23" s="23"/>
      <c r="D23" s="23"/>
      <c r="E23" s="22"/>
      <c r="F23" s="22"/>
      <c r="G23" s="24"/>
      <c r="H23" s="22"/>
      <c r="I23" s="22"/>
      <c r="J23" s="22"/>
      <c r="K23" s="22"/>
      <c r="L23" s="15"/>
    </row>
    <row r="24" spans="1:12" s="16" customFormat="1" ht="27.75" customHeight="1" x14ac:dyDescent="0.2">
      <c r="A24" s="21"/>
      <c r="B24" s="21"/>
      <c r="C24" s="21"/>
      <c r="D24" s="21"/>
      <c r="E24" s="21"/>
      <c r="F24" s="21"/>
      <c r="G24" s="21"/>
      <c r="H24" s="90" t="s">
        <v>37</v>
      </c>
      <c r="I24" s="91"/>
      <c r="J24" s="91"/>
      <c r="K24" s="92"/>
      <c r="L24" s="15"/>
    </row>
    <row r="25" spans="1:12" s="16" customFormat="1" ht="45.75" x14ac:dyDescent="0.2">
      <c r="A25" s="21"/>
      <c r="B25" s="21"/>
      <c r="C25" s="21"/>
      <c r="D25" s="21"/>
      <c r="E25" s="21"/>
      <c r="F25" s="21"/>
      <c r="G25" s="21"/>
      <c r="H25" s="40" t="s">
        <v>46</v>
      </c>
      <c r="I25" s="41" t="s">
        <v>22</v>
      </c>
      <c r="J25" s="41" t="s">
        <v>21</v>
      </c>
      <c r="K25" s="33" t="s">
        <v>18</v>
      </c>
      <c r="L25" s="15"/>
    </row>
    <row r="26" spans="1:12" s="16" customFormat="1" ht="29.25" customHeight="1" x14ac:dyDescent="0.2">
      <c r="A26" s="21"/>
      <c r="B26" s="21"/>
      <c r="C26" s="21"/>
      <c r="D26" s="21"/>
      <c r="E26" s="21"/>
      <c r="F26" s="21"/>
      <c r="G26" s="21"/>
      <c r="H26" s="42" t="s">
        <v>57</v>
      </c>
      <c r="I26" s="123">
        <f>IFERROR(VLOOKUP(H26,'Indemnités OT'!A3:B21,2,FALSE),0)</f>
        <v>0</v>
      </c>
      <c r="J26" s="43"/>
      <c r="K26" s="44">
        <f>I26*J26</f>
        <v>0</v>
      </c>
      <c r="L26" s="15"/>
    </row>
    <row r="27" spans="1:12" s="16" customFormat="1" ht="29.25" customHeight="1" x14ac:dyDescent="0.2">
      <c r="A27" s="21"/>
      <c r="B27" s="21"/>
      <c r="C27" s="21"/>
      <c r="D27" s="21"/>
      <c r="E27" s="21"/>
      <c r="F27" s="21"/>
      <c r="G27" s="21"/>
      <c r="H27" s="38"/>
      <c r="I27" s="39"/>
      <c r="J27" s="25"/>
      <c r="K27" s="53">
        <f>SUM(K26:K26)</f>
        <v>0</v>
      </c>
      <c r="L27" s="15"/>
    </row>
    <row r="28" spans="1:12" s="16" customFormat="1" thickBot="1" x14ac:dyDescent="0.25">
      <c r="A28" s="21"/>
      <c r="B28" s="25"/>
      <c r="C28" s="25"/>
      <c r="D28" s="25"/>
      <c r="E28" s="25"/>
      <c r="F28" s="25"/>
      <c r="G28" s="25"/>
      <c r="H28" s="22"/>
      <c r="I28" s="22"/>
      <c r="J28" s="22"/>
      <c r="K28" s="22"/>
      <c r="L28" s="15"/>
    </row>
    <row r="29" spans="1:12" s="16" customFormat="1" ht="30" customHeight="1" thickBot="1" x14ac:dyDescent="0.25">
      <c r="A29" s="21"/>
      <c r="B29" s="25"/>
      <c r="C29" s="25"/>
      <c r="D29" s="25"/>
      <c r="E29" s="25"/>
      <c r="F29" s="25"/>
      <c r="G29" s="25"/>
      <c r="H29" s="81" t="s">
        <v>39</v>
      </c>
      <c r="I29" s="82"/>
      <c r="J29" s="82"/>
      <c r="K29" s="83"/>
      <c r="L29" s="15"/>
    </row>
    <row r="30" spans="1:12" s="16" customFormat="1" ht="15" x14ac:dyDescent="0.2">
      <c r="A30" s="21"/>
      <c r="B30" s="25"/>
      <c r="C30" s="25"/>
      <c r="D30" s="25"/>
      <c r="E30" s="25"/>
      <c r="F30" s="25"/>
      <c r="G30" s="25"/>
      <c r="H30" s="84">
        <f>K22+K27</f>
        <v>0</v>
      </c>
      <c r="I30" s="85"/>
      <c r="J30" s="85"/>
      <c r="K30" s="86"/>
      <c r="L30" s="15"/>
    </row>
    <row r="31" spans="1:12" s="16" customFormat="1" ht="18.75" thickBot="1" x14ac:dyDescent="0.25">
      <c r="A31" s="21"/>
      <c r="B31" s="23"/>
      <c r="C31" s="23"/>
      <c r="D31" s="23"/>
      <c r="E31" s="22"/>
      <c r="F31" s="22"/>
      <c r="G31" s="24"/>
      <c r="H31" s="87"/>
      <c r="I31" s="88"/>
      <c r="J31" s="88"/>
      <c r="K31" s="89"/>
      <c r="L31" s="15"/>
    </row>
    <row r="32" spans="1:12" s="16" customFormat="1" ht="18" x14ac:dyDescent="0.2">
      <c r="A32" s="21"/>
      <c r="B32" s="23"/>
      <c r="C32" s="23"/>
      <c r="D32" s="23"/>
      <c r="E32" s="22"/>
      <c r="F32" s="22"/>
      <c r="G32" s="24"/>
      <c r="H32" s="26"/>
      <c r="I32" s="26"/>
      <c r="J32" s="26"/>
      <c r="K32" s="26"/>
      <c r="L32" s="15"/>
    </row>
    <row r="33" spans="1:12" s="16" customFormat="1" ht="18" x14ac:dyDescent="0.2">
      <c r="A33" s="21"/>
      <c r="B33" s="23"/>
      <c r="C33" s="23"/>
      <c r="D33" s="23"/>
      <c r="E33" s="22"/>
      <c r="F33" s="22"/>
      <c r="G33" s="24"/>
      <c r="H33" s="5"/>
      <c r="I33" s="5"/>
      <c r="J33" s="26"/>
      <c r="K33" s="26"/>
      <c r="L33" s="15"/>
    </row>
    <row r="34" spans="1:12" s="16" customFormat="1" ht="18" x14ac:dyDescent="0.2">
      <c r="A34" s="21"/>
      <c r="B34" s="23"/>
      <c r="C34" s="23"/>
      <c r="D34" s="23"/>
      <c r="E34" s="22"/>
      <c r="F34" s="22"/>
      <c r="G34" s="24"/>
      <c r="H34" s="45" t="s">
        <v>16</v>
      </c>
      <c r="I34" s="96">
        <f>C9</f>
        <v>0</v>
      </c>
      <c r="J34" s="96"/>
      <c r="K34" s="97"/>
      <c r="L34" s="15"/>
    </row>
    <row r="35" spans="1:12" s="16" customFormat="1" ht="18.75" x14ac:dyDescent="0.2">
      <c r="B35" s="12"/>
      <c r="C35" s="12"/>
      <c r="D35" s="12"/>
      <c r="E35" s="13"/>
      <c r="F35" s="13"/>
      <c r="G35" s="14"/>
      <c r="H35" s="46" t="s">
        <v>47</v>
      </c>
      <c r="I35" s="98">
        <f ca="1">NOW()</f>
        <v>45855.657121759257</v>
      </c>
      <c r="J35" s="98"/>
      <c r="K35" s="99"/>
      <c r="L35" s="15"/>
    </row>
    <row r="36" spans="1:12" s="16" customFormat="1" ht="18.75" x14ac:dyDescent="0.2">
      <c r="B36" s="12"/>
      <c r="C36" s="12"/>
      <c r="D36" s="12"/>
      <c r="E36" s="13"/>
      <c r="F36" s="13"/>
      <c r="G36" s="14"/>
      <c r="H36" s="18"/>
      <c r="I36" s="18"/>
      <c r="J36" s="18"/>
      <c r="K36" s="18"/>
      <c r="L36" s="15"/>
    </row>
    <row r="37" spans="1:12" s="16" customFormat="1" ht="12.75" x14ac:dyDescent="0.2">
      <c r="B37" s="15"/>
      <c r="C37" s="17"/>
      <c r="D37" s="17"/>
      <c r="E37" s="15"/>
      <c r="F37" s="15"/>
      <c r="G37" s="15"/>
      <c r="H37" s="17"/>
      <c r="I37" s="17"/>
      <c r="J37" s="17"/>
      <c r="K37" s="15"/>
      <c r="L37" s="15"/>
    </row>
    <row r="38" spans="1:12" ht="29.25" customHeight="1" x14ac:dyDescent="0.2">
      <c r="A38" s="64" t="s">
        <v>2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4"/>
    </row>
    <row r="39" spans="1:12" ht="23.45" customHeight="1" x14ac:dyDescent="0.2">
      <c r="A39" s="62" t="s">
        <v>31</v>
      </c>
      <c r="B39" s="62"/>
      <c r="C39" s="59" t="s">
        <v>25</v>
      </c>
      <c r="D39" s="60"/>
      <c r="E39" s="60"/>
      <c r="F39" s="60"/>
      <c r="G39" s="60"/>
      <c r="H39" s="60"/>
      <c r="I39" s="60"/>
      <c r="J39" s="60"/>
      <c r="K39" s="61"/>
      <c r="L39" s="4"/>
    </row>
    <row r="40" spans="1:12" ht="30.75" customHeight="1" x14ac:dyDescent="0.2">
      <c r="A40" s="63" t="s">
        <v>32</v>
      </c>
      <c r="B40" s="63"/>
      <c r="C40" s="59" t="s">
        <v>23</v>
      </c>
      <c r="D40" s="60"/>
      <c r="E40" s="60"/>
      <c r="F40" s="60"/>
      <c r="G40" s="60"/>
      <c r="H40" s="60"/>
      <c r="I40" s="60"/>
      <c r="J40" s="60"/>
      <c r="K40" s="61"/>
      <c r="L40" s="4"/>
    </row>
    <row r="41" spans="1:12" ht="26.45" customHeight="1" x14ac:dyDescent="0.2">
      <c r="A41" s="63" t="s">
        <v>33</v>
      </c>
      <c r="B41" s="63"/>
      <c r="C41" s="59" t="s">
        <v>20</v>
      </c>
      <c r="D41" s="60"/>
      <c r="E41" s="60"/>
      <c r="F41" s="60"/>
      <c r="G41" s="60"/>
      <c r="H41" s="60"/>
      <c r="I41" s="60"/>
      <c r="J41" s="60"/>
      <c r="K41" s="61"/>
      <c r="L41" s="4"/>
    </row>
  </sheetData>
  <mergeCells count="40">
    <mergeCell ref="A17:C17"/>
    <mergeCell ref="I34:K34"/>
    <mergeCell ref="I35:K35"/>
    <mergeCell ref="A21:D21"/>
    <mergeCell ref="A15:F15"/>
    <mergeCell ref="A18:C18"/>
    <mergeCell ref="B19:E19"/>
    <mergeCell ref="H19:J19"/>
    <mergeCell ref="F17:F18"/>
    <mergeCell ref="C7:K7"/>
    <mergeCell ref="A7:B7"/>
    <mergeCell ref="A8:B8"/>
    <mergeCell ref="A9:B9"/>
    <mergeCell ref="A10:B10"/>
    <mergeCell ref="A11:B11"/>
    <mergeCell ref="H15:J15"/>
    <mergeCell ref="K15:K16"/>
    <mergeCell ref="A12:B12"/>
    <mergeCell ref="C8:K8"/>
    <mergeCell ref="C9:K9"/>
    <mergeCell ref="C10:K10"/>
    <mergeCell ref="C11:K11"/>
    <mergeCell ref="C12:K12"/>
    <mergeCell ref="H16:J16"/>
    <mergeCell ref="A14:K14"/>
    <mergeCell ref="A16:C16"/>
    <mergeCell ref="C41:K41"/>
    <mergeCell ref="A39:B39"/>
    <mergeCell ref="A40:B40"/>
    <mergeCell ref="A41:B41"/>
    <mergeCell ref="A38:K38"/>
    <mergeCell ref="C39:K39"/>
    <mergeCell ref="C40:K40"/>
    <mergeCell ref="A20:D20"/>
    <mergeCell ref="H17:J17"/>
    <mergeCell ref="H18:J18"/>
    <mergeCell ref="H29:K29"/>
    <mergeCell ref="H30:K31"/>
    <mergeCell ref="H24:K24"/>
    <mergeCell ref="A22:J2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headerFooter>
    <oddFooter>&amp;CFeuille de remboursement de frais CLOT - Septembre 2025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4CE0901-BB2C-4CCE-9DBF-1573B46A29A9}">
          <x14:formula1>
            <xm:f>'Indemnités OT'!$A$3:$A$22</xm:f>
          </x14:formula1>
          <xm:sqref>H27</xm:sqref>
        </x14:dataValidation>
        <x14:dataValidation type="list" allowBlank="1" showInputMessage="1" showErrorMessage="1" xr:uid="{6AB06F8F-47A5-4F11-83AA-93CF15F28895}">
          <x14:formula1>
            <xm:f>'Bareme Passager Supp'!$A$1:$A$5</xm:f>
          </x14:formula1>
          <xm:sqref>D18</xm:sqref>
        </x14:dataValidation>
        <x14:dataValidation type="list" allowBlank="1" showInputMessage="1" showErrorMessage="1" xr:uid="{380D5E9F-8EB8-4698-969D-0A8EBE252EDD}">
          <x14:formula1>
            <xm:f>'Indemnités OT'!$A$2:$A$22</xm:f>
          </x14:formula1>
          <xm:sqref>H26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zoomScale="115" zoomScaleNormal="115" workbookViewId="0">
      <selection activeCell="B2" sqref="B2"/>
    </sheetView>
  </sheetViews>
  <sheetFormatPr baseColWidth="10" defaultColWidth="11.5703125" defaultRowHeight="12.75" x14ac:dyDescent="0.2"/>
  <cols>
    <col min="1" max="1" width="40.28515625" style="6" bestFit="1" customWidth="1"/>
    <col min="2" max="2" width="25.28515625" style="6" bestFit="1" customWidth="1"/>
    <col min="3" max="3" width="32.5703125" style="6" bestFit="1" customWidth="1"/>
    <col min="4" max="4" width="22.7109375" style="6" customWidth="1"/>
    <col min="5" max="16384" width="11.5703125" style="6"/>
  </cols>
  <sheetData>
    <row r="1" spans="1:4" ht="14.25" x14ac:dyDescent="0.2">
      <c r="A1" s="100" t="s">
        <v>24</v>
      </c>
      <c r="B1" s="100" t="s">
        <v>22</v>
      </c>
    </row>
    <row r="2" spans="1:4" ht="14.25" x14ac:dyDescent="0.2">
      <c r="A2" s="100" t="s">
        <v>57</v>
      </c>
      <c r="B2" s="102">
        <v>0</v>
      </c>
    </row>
    <row r="3" spans="1:4" s="7" customFormat="1" ht="13.5" customHeight="1" x14ac:dyDescent="0.2">
      <c r="A3" s="101" t="s">
        <v>3</v>
      </c>
      <c r="B3" s="102">
        <v>30</v>
      </c>
      <c r="C3" s="8"/>
      <c r="D3" s="8"/>
    </row>
    <row r="4" spans="1:4" s="7" customFormat="1" ht="13.5" customHeight="1" x14ac:dyDescent="0.2">
      <c r="A4" s="103" t="s">
        <v>4</v>
      </c>
      <c r="B4" s="104">
        <v>35</v>
      </c>
      <c r="C4" s="9"/>
      <c r="D4" s="9"/>
    </row>
    <row r="5" spans="1:4" s="7" customFormat="1" ht="13.5" customHeight="1" x14ac:dyDescent="0.2">
      <c r="A5" s="101" t="s">
        <v>7</v>
      </c>
      <c r="B5" s="102">
        <v>45</v>
      </c>
      <c r="C5" s="10"/>
      <c r="D5" s="10"/>
    </row>
    <row r="6" spans="1:4" s="7" customFormat="1" ht="13.5" customHeight="1" x14ac:dyDescent="0.2">
      <c r="A6" s="101" t="s">
        <v>8</v>
      </c>
      <c r="B6" s="102">
        <v>50</v>
      </c>
      <c r="C6" s="10"/>
      <c r="D6" s="10"/>
    </row>
    <row r="7" spans="1:4" s="7" customFormat="1" ht="13.5" customHeight="1" x14ac:dyDescent="0.2">
      <c r="A7" s="101" t="s">
        <v>13</v>
      </c>
      <c r="B7" s="102">
        <v>55</v>
      </c>
      <c r="C7" s="10"/>
      <c r="D7" s="10"/>
    </row>
    <row r="8" spans="1:4" s="7" customFormat="1" ht="13.5" customHeight="1" x14ac:dyDescent="0.2">
      <c r="A8" s="101" t="s">
        <v>5</v>
      </c>
      <c r="B8" s="102">
        <v>33</v>
      </c>
      <c r="C8" s="10"/>
      <c r="D8" s="10"/>
    </row>
    <row r="9" spans="1:4" s="7" customFormat="1" ht="13.5" customHeight="1" x14ac:dyDescent="0.2">
      <c r="A9" s="101" t="s">
        <v>6</v>
      </c>
      <c r="B9" s="102">
        <v>43</v>
      </c>
      <c r="C9" s="10"/>
      <c r="D9" s="10"/>
    </row>
    <row r="10" spans="1:4" s="7" customFormat="1" ht="13.5" customHeight="1" x14ac:dyDescent="0.2">
      <c r="A10" s="101" t="s">
        <v>9</v>
      </c>
      <c r="B10" s="102">
        <v>53</v>
      </c>
      <c r="C10" s="10"/>
      <c r="D10" s="10"/>
    </row>
    <row r="11" spans="1:4" s="7" customFormat="1" ht="13.5" customHeight="1" x14ac:dyDescent="0.2">
      <c r="A11" s="101" t="s">
        <v>10</v>
      </c>
      <c r="B11" s="102">
        <v>58</v>
      </c>
      <c r="C11" s="10"/>
      <c r="D11" s="10"/>
    </row>
    <row r="12" spans="1:4" s="7" customFormat="1" ht="13.5" customHeight="1" x14ac:dyDescent="0.2">
      <c r="A12" s="101" t="s">
        <v>14</v>
      </c>
      <c r="B12" s="102">
        <v>63</v>
      </c>
      <c r="C12" s="10"/>
      <c r="D12" s="10"/>
    </row>
    <row r="13" spans="1:4" s="7" customFormat="1" ht="13.5" customHeight="1" x14ac:dyDescent="0.2">
      <c r="A13" s="101" t="s">
        <v>15</v>
      </c>
      <c r="B13" s="102">
        <v>0</v>
      </c>
      <c r="C13" s="10"/>
      <c r="D13" s="10"/>
    </row>
    <row r="14" spans="1:4" s="7" customFormat="1" ht="13.5" customHeight="1" x14ac:dyDescent="0.2">
      <c r="A14" s="101" t="s">
        <v>11</v>
      </c>
      <c r="B14" s="102">
        <v>0</v>
      </c>
      <c r="C14" s="11"/>
      <c r="D14" s="11"/>
    </row>
    <row r="15" spans="1:4" s="7" customFormat="1" ht="13.5" customHeight="1" x14ac:dyDescent="0.2">
      <c r="A15" s="101" t="s">
        <v>44</v>
      </c>
      <c r="B15" s="102">
        <v>80</v>
      </c>
      <c r="C15" s="11"/>
      <c r="D15" s="11"/>
    </row>
    <row r="16" spans="1:4" s="7" customFormat="1" ht="13.5" customHeight="1" x14ac:dyDescent="0.2">
      <c r="A16" s="105" t="s">
        <v>12</v>
      </c>
      <c r="B16" s="106">
        <v>0</v>
      </c>
    </row>
    <row r="17" spans="1:2" s="7" customFormat="1" ht="13.5" customHeight="1" x14ac:dyDescent="0.2">
      <c r="A17" s="105" t="s">
        <v>36</v>
      </c>
      <c r="B17" s="106">
        <v>0</v>
      </c>
    </row>
    <row r="18" spans="1:2" s="7" customFormat="1" ht="13.5" customHeight="1" x14ac:dyDescent="0.2">
      <c r="A18" s="105" t="s">
        <v>42</v>
      </c>
      <c r="B18" s="106">
        <v>117</v>
      </c>
    </row>
    <row r="19" spans="1:2" s="7" customFormat="1" ht="13.5" customHeight="1" x14ac:dyDescent="0.2">
      <c r="A19" s="105" t="s">
        <v>43</v>
      </c>
      <c r="B19" s="106">
        <v>80</v>
      </c>
    </row>
    <row r="20" spans="1:2" s="7" customFormat="1" ht="13.5" customHeight="1" x14ac:dyDescent="0.2">
      <c r="A20" s="105" t="s">
        <v>34</v>
      </c>
      <c r="B20" s="106">
        <v>80</v>
      </c>
    </row>
    <row r="21" spans="1:2" s="7" customFormat="1" ht="13.5" customHeight="1" x14ac:dyDescent="0.2">
      <c r="A21" s="105" t="s">
        <v>35</v>
      </c>
      <c r="B21" s="106">
        <v>37</v>
      </c>
    </row>
  </sheetData>
  <dataValidations count="1">
    <dataValidation type="list" allowBlank="1" showInputMessage="1" showErrorMessage="1" sqref="A3:A21" xr:uid="{6B98C8F9-0B89-42A3-99DD-8480DD27A22A}">
      <formula1>FONCTION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FDFEB-A529-4474-9230-244D0B05F24E}">
  <dimension ref="A1:B5"/>
  <sheetViews>
    <sheetView workbookViewId="0"/>
  </sheetViews>
  <sheetFormatPr baseColWidth="10" defaultRowHeight="12.75" x14ac:dyDescent="0.2"/>
  <sheetData>
    <row r="1" spans="1:2" x14ac:dyDescent="0.2">
      <c r="A1" cm="1">
        <f t="array" aca="1" ref="A1" ca="1">_xlfn.IFS(A1,B1,A2,B2)</f>
        <v>0</v>
      </c>
      <c r="B1">
        <v>0.33</v>
      </c>
    </row>
    <row r="2" spans="1:2" x14ac:dyDescent="0.2">
      <c r="A2">
        <v>1</v>
      </c>
      <c r="B2">
        <v>0.43</v>
      </c>
    </row>
    <row r="3" spans="1:2" x14ac:dyDescent="0.2">
      <c r="A3">
        <v>2</v>
      </c>
      <c r="B3">
        <v>0.53</v>
      </c>
    </row>
    <row r="4" spans="1:2" x14ac:dyDescent="0.2">
      <c r="A4">
        <v>3</v>
      </c>
      <c r="B4">
        <v>0.63</v>
      </c>
    </row>
    <row r="5" spans="1:2" x14ac:dyDescent="0.2">
      <c r="A5">
        <v>4</v>
      </c>
      <c r="B5">
        <v>0.73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09B067-5E09-4473-AD65-7587490C62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Modèle de note de frais</vt:lpstr>
      <vt:lpstr>Indemnités OT</vt:lpstr>
      <vt:lpstr>Bareme Passager Supp</vt:lpstr>
      <vt:lpstr>'Indemnités OT'!FONCTION</vt:lpstr>
      <vt:lpstr>'Modèle de note de frais'!Print_Area</vt:lpstr>
      <vt:lpstr>'Modèle de note de frais'!Zone_d_impression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Celine Ligue</dc:creator>
  <cp:lastModifiedBy>Celine Ligue</cp:lastModifiedBy>
  <cp:lastPrinted>2025-07-17T13:26:05Z</cp:lastPrinted>
  <dcterms:created xsi:type="dcterms:W3CDTF">2001-09-11T09:21:03Z</dcterms:created>
  <dcterms:modified xsi:type="dcterms:W3CDTF">2025-07-17T13:46:15Z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